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Sheet1!$A$1:$O$14</definedName>
  </definedNames>
  <calcPr calcId="145621"/>
</workbook>
</file>

<file path=xl/calcChain.xml><?xml version="1.0" encoding="utf-8"?>
<calcChain xmlns="http://schemas.openxmlformats.org/spreadsheetml/2006/main">
  <c r="L13" i="1" l="1"/>
  <c r="J13" i="1"/>
  <c r="H13" i="1"/>
  <c r="N12" i="1"/>
  <c r="N13" i="1" s="1"/>
  <c r="L12" i="1"/>
  <c r="J12" i="1"/>
  <c r="H12" i="1"/>
  <c r="F12" i="1"/>
  <c r="F13" i="1" s="1"/>
  <c r="D12" i="1"/>
  <c r="D13" i="1" s="1"/>
  <c r="D8" i="1"/>
  <c r="D9" i="1" s="1"/>
  <c r="N8" i="1"/>
  <c r="N9" i="1" s="1"/>
  <c r="L8" i="1"/>
  <c r="L9" i="1" s="1"/>
  <c r="J8" i="1"/>
  <c r="J9" i="1" s="1"/>
  <c r="H8" i="1"/>
  <c r="H9" i="1" s="1"/>
  <c r="F8" i="1"/>
  <c r="F9" i="1" s="1"/>
</calcChain>
</file>

<file path=xl/sharedStrings.xml><?xml version="1.0" encoding="utf-8"?>
<sst xmlns="http://schemas.openxmlformats.org/spreadsheetml/2006/main" count="18" uniqueCount="18">
  <si>
    <t>Square footage of planting area</t>
  </si>
  <si>
    <t>Number of plants</t>
  </si>
  <si>
    <t>Spacing</t>
  </si>
  <si>
    <t>6"</t>
  </si>
  <si>
    <t>8"</t>
  </si>
  <si>
    <t>10"</t>
  </si>
  <si>
    <t>12"</t>
  </si>
  <si>
    <t>15"</t>
  </si>
  <si>
    <t>18"</t>
  </si>
  <si>
    <t>Pounds of Cuttings</t>
  </si>
  <si>
    <t>Cutting Density</t>
  </si>
  <si>
    <t>40 lbs/1000sf</t>
  </si>
  <si>
    <t>45 lbs/1000sf</t>
  </si>
  <si>
    <t>50 lbs/1000sf</t>
  </si>
  <si>
    <t>55 lbs /1000sf</t>
  </si>
  <si>
    <t>60 lbs / 1000sf</t>
  </si>
  <si>
    <t>65 lbs / 1000 sf</t>
  </si>
  <si>
    <t>Plant Quantity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</si>
</sst>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/>
    <xf numFmtId="0" fontId="0" fillId="3" borderId="1" xfId="0" applyFill="1" applyBorder="1" applyProtection="1"/>
    <xf numFmtId="0" fontId="0" fillId="2" borderId="0" xfId="0" applyFill="1" applyProtection="1"/>
    <xf numFmtId="0" fontId="0" fillId="3" borderId="1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2" fillId="2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0</xdr:row>
      <xdr:rowOff>104776</xdr:rowOff>
    </xdr:from>
    <xdr:to>
      <xdr:col>13</xdr:col>
      <xdr:colOff>164306</xdr:colOff>
      <xdr:row>5</xdr:row>
      <xdr:rowOff>65340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04776"/>
          <a:ext cx="1964531" cy="817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Normal="100" workbookViewId="0">
      <selection activeCell="H23" sqref="H23"/>
    </sheetView>
  </sheetViews>
  <sheetFormatPr defaultRowHeight="15" x14ac:dyDescent="0.25"/>
  <cols>
    <col min="1" max="1" width="2.140625" customWidth="1"/>
    <col min="2" max="2" width="32" customWidth="1"/>
    <col min="3" max="3" width="2.140625" customWidth="1"/>
    <col min="4" max="4" width="12.7109375" style="1" customWidth="1"/>
    <col min="5" max="5" width="2" style="1" customWidth="1"/>
    <col min="6" max="6" width="12.7109375" style="1" customWidth="1"/>
    <col min="7" max="7" width="2.140625" style="1" customWidth="1"/>
    <col min="8" max="8" width="12.7109375" style="1" customWidth="1"/>
    <col min="9" max="9" width="2" style="1" customWidth="1"/>
    <col min="10" max="10" width="12.7109375" style="1" customWidth="1"/>
    <col min="11" max="11" width="2.140625" style="1" customWidth="1"/>
    <col min="12" max="12" width="12.7109375" style="1" customWidth="1"/>
    <col min="13" max="13" width="2.140625" style="1" customWidth="1"/>
    <col min="14" max="14" width="13.28515625" style="1" customWidth="1"/>
    <col min="15" max="15" width="2.140625" customWidth="1"/>
  </cols>
  <sheetData>
    <row r="1" spans="1:15" ht="11.25" customHeight="1" x14ac:dyDescent="0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5">
      <c r="A2" s="2"/>
      <c r="B2" s="18" t="s">
        <v>17</v>
      </c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5">
      <c r="A3" s="2"/>
      <c r="B3" s="19"/>
      <c r="C3" s="19"/>
      <c r="D3" s="19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1.25" customHeight="1" x14ac:dyDescent="0.2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x14ac:dyDescent="0.25">
      <c r="A5" s="2"/>
      <c r="B5" s="6" t="s">
        <v>0</v>
      </c>
      <c r="C5" s="2"/>
      <c r="D5" s="15">
        <v>0</v>
      </c>
      <c r="E5" s="16"/>
      <c r="F5" s="17"/>
      <c r="G5" s="4"/>
      <c r="H5" s="3"/>
      <c r="I5" s="3"/>
      <c r="J5" s="3"/>
      <c r="K5" s="3"/>
      <c r="L5" s="3"/>
      <c r="M5" s="3"/>
      <c r="N5" s="3"/>
      <c r="O5" s="2"/>
    </row>
    <row r="6" spans="1:15" x14ac:dyDescent="0.2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</row>
    <row r="7" spans="1:15" x14ac:dyDescent="0.25">
      <c r="A7" s="2"/>
      <c r="B7" s="6" t="s">
        <v>2</v>
      </c>
      <c r="C7" s="7"/>
      <c r="D7" s="8" t="s">
        <v>3</v>
      </c>
      <c r="E7" s="9"/>
      <c r="F7" s="8" t="s">
        <v>4</v>
      </c>
      <c r="G7" s="9"/>
      <c r="H7" s="8" t="s">
        <v>5</v>
      </c>
      <c r="I7" s="9"/>
      <c r="J7" s="8" t="s">
        <v>6</v>
      </c>
      <c r="K7" s="9"/>
      <c r="L7" s="8" t="s">
        <v>7</v>
      </c>
      <c r="M7" s="9"/>
      <c r="N7" s="8" t="s">
        <v>8</v>
      </c>
      <c r="O7" s="2"/>
    </row>
    <row r="8" spans="1:15" ht="11.25" customHeight="1" x14ac:dyDescent="0.25">
      <c r="A8" s="2"/>
      <c r="B8" s="7"/>
      <c r="C8" s="7"/>
      <c r="D8" s="10">
        <f>D5/0.25</f>
        <v>0</v>
      </c>
      <c r="E8" s="10"/>
      <c r="F8" s="10">
        <f>D5/0.44</f>
        <v>0</v>
      </c>
      <c r="G8" s="10"/>
      <c r="H8" s="10">
        <f>D5/0.694</f>
        <v>0</v>
      </c>
      <c r="I8" s="10"/>
      <c r="J8" s="10">
        <f>D5</f>
        <v>0</v>
      </c>
      <c r="K8" s="10"/>
      <c r="L8" s="10">
        <f>D5/1.5625</f>
        <v>0</v>
      </c>
      <c r="M8" s="10"/>
      <c r="N8" s="10">
        <f>D5/2.25</f>
        <v>0</v>
      </c>
      <c r="O8" s="2"/>
    </row>
    <row r="9" spans="1:15" x14ac:dyDescent="0.25">
      <c r="A9" s="2"/>
      <c r="B9" s="6" t="s">
        <v>1</v>
      </c>
      <c r="C9" s="7"/>
      <c r="D9" s="11">
        <f>ROUNDUP(D8,1)</f>
        <v>0</v>
      </c>
      <c r="E9" s="12"/>
      <c r="F9" s="11">
        <f>ROUNDUP(F8,0)</f>
        <v>0</v>
      </c>
      <c r="G9" s="12"/>
      <c r="H9" s="11">
        <f>ROUNDUP(H8,0)</f>
        <v>0</v>
      </c>
      <c r="I9" s="12"/>
      <c r="J9" s="11">
        <f>ROUNDUP(J8,0)</f>
        <v>0</v>
      </c>
      <c r="K9" s="12"/>
      <c r="L9" s="11">
        <f>ROUNDUP(L8,0)</f>
        <v>0</v>
      </c>
      <c r="M9" s="12"/>
      <c r="N9" s="11">
        <f>ROUNDUP(N8,1)</f>
        <v>0</v>
      </c>
      <c r="O9" s="2"/>
    </row>
    <row r="10" spans="1:15" ht="11.25" customHeight="1" x14ac:dyDescent="0.25">
      <c r="A10" s="2"/>
      <c r="B10" s="7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"/>
    </row>
    <row r="11" spans="1:15" x14ac:dyDescent="0.25">
      <c r="A11" s="2"/>
      <c r="B11" s="6" t="s">
        <v>10</v>
      </c>
      <c r="C11" s="7"/>
      <c r="D11" s="8" t="s">
        <v>11</v>
      </c>
      <c r="E11" s="9"/>
      <c r="F11" s="8" t="s">
        <v>12</v>
      </c>
      <c r="G11" s="9"/>
      <c r="H11" s="8" t="s">
        <v>13</v>
      </c>
      <c r="I11" s="9"/>
      <c r="J11" s="8" t="s">
        <v>14</v>
      </c>
      <c r="K11" s="9"/>
      <c r="L11" s="8" t="s">
        <v>15</v>
      </c>
      <c r="M11" s="9"/>
      <c r="N11" s="8" t="s">
        <v>16</v>
      </c>
      <c r="O11" s="2"/>
    </row>
    <row r="12" spans="1:15" ht="11.25" customHeight="1" x14ac:dyDescent="0.25">
      <c r="A12" s="5"/>
      <c r="B12" s="13"/>
      <c r="C12" s="13"/>
      <c r="D12" s="14">
        <f>(D5/1000)*40</f>
        <v>0</v>
      </c>
      <c r="E12" s="14"/>
      <c r="F12" s="14">
        <f>(D5/1000)*45</f>
        <v>0</v>
      </c>
      <c r="G12" s="14"/>
      <c r="H12" s="14">
        <f>(D5/1000)*50</f>
        <v>0</v>
      </c>
      <c r="I12" s="14"/>
      <c r="J12" s="14">
        <f>(D5/1000)*55</f>
        <v>0</v>
      </c>
      <c r="K12" s="14"/>
      <c r="L12" s="14">
        <f>(D5/1000)*60</f>
        <v>0</v>
      </c>
      <c r="M12" s="14"/>
      <c r="N12" s="14">
        <f>(D5/1000)*65</f>
        <v>0</v>
      </c>
      <c r="O12" s="5"/>
    </row>
    <row r="13" spans="1:15" x14ac:dyDescent="0.25">
      <c r="A13" s="2"/>
      <c r="B13" s="6" t="s">
        <v>9</v>
      </c>
      <c r="C13" s="7"/>
      <c r="D13" s="11">
        <f>ROUNDUP(D12,0)</f>
        <v>0</v>
      </c>
      <c r="E13" s="9"/>
      <c r="F13" s="11">
        <f>ROUNDUP(F12,0)</f>
        <v>0</v>
      </c>
      <c r="G13" s="9"/>
      <c r="H13" s="11">
        <f>ROUNDUP(H12,0)</f>
        <v>0</v>
      </c>
      <c r="I13" s="9"/>
      <c r="J13" s="11">
        <f>ROUNDUP(J12,0)</f>
        <v>0</v>
      </c>
      <c r="K13" s="9"/>
      <c r="L13" s="11">
        <f>ROUNDUP(L12,0)</f>
        <v>0</v>
      </c>
      <c r="M13" s="9"/>
      <c r="N13" s="11">
        <f>ROUNDUP(N12,0)</f>
        <v>0</v>
      </c>
      <c r="O13" s="2"/>
    </row>
    <row r="14" spans="1:15" ht="10.5" customHeight="1" x14ac:dyDescent="0.25">
      <c r="A14" s="5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5"/>
    </row>
  </sheetData>
  <sheetProtection password="F3EF" sheet="1" objects="1" scenarios="1"/>
  <mergeCells count="2">
    <mergeCell ref="D5:F5"/>
    <mergeCell ref="B2:D3"/>
  </mergeCells>
  <pageMargins left="0.7" right="0.7" top="0.75" bottom="0.75" header="0.3" footer="0.3"/>
  <pageSetup scale="71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Barry</dc:creator>
  <cp:lastModifiedBy>Brian Barry</cp:lastModifiedBy>
  <dcterms:created xsi:type="dcterms:W3CDTF">2012-12-13T22:17:35Z</dcterms:created>
  <dcterms:modified xsi:type="dcterms:W3CDTF">2012-12-17T23:07:18Z</dcterms:modified>
</cp:coreProperties>
</file>